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закупки_текущий'!$A$11:$AX$14</definedName>
    <definedName name="Z_08C2E202_12A3_47D3_9FFB_98CA1BF6DED4_.wvu.FilterData" localSheetId="0" hidden="1">'План закупки_текущий'!$A$11:$AX$11</definedName>
    <definedName name="Z_66814CD0_EAFA_400C_B596_536FF5EFFA38_.wvu.FilterData" localSheetId="0" hidden="1">'План закупки_текущий'!$A$11:$AX$11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закупки_текущий'!$A$11:$AX$11</definedName>
    <definedName name="Z_6D183BEC_C2CD_41F1_9C7E_530180CF74BE_.wvu.PrintArea" localSheetId="0" hidden="1">'План закупки_текущий'!$A$7:$AX$11</definedName>
    <definedName name="Z_8D365262_9604_4051_BE40_31812A008633_.wvu.FilterData" localSheetId="0" hidden="1">'План закупки_текущий'!$A$11:$AX$11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закупки_текущий'!$A$11:$AX$11</definedName>
    <definedName name="Z_91CCA552_4FF9_4F8A_918F_E90526B3286D_.wvu.PrintArea" localSheetId="0" hidden="1">'План закупки_текущий'!$A$7:$AX$11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закупки_текущий'!$A$11:$AX$11</definedName>
    <definedName name="Z_AF533CF8_BCBD_4BCE_89DB_18D6C13C2DDE_.wvu.PrintArea" localSheetId="0" hidden="1">'План закупки_текущий'!$A$7:$AX$11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4" i="1"/>
  <c r="P14"/>
  <c r="O14"/>
</calcChain>
</file>

<file path=xl/sharedStrings.xml><?xml version="1.0" encoding="utf-8"?>
<sst xmlns="http://schemas.openxmlformats.org/spreadsheetml/2006/main" count="84" uniqueCount="69">
  <si>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</si>
  <si>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</si>
  <si>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</si>
  <si>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</si>
  <si>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</si>
  <si>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</si>
  <si>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</si>
  <si>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</si>
  <si>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</si>
  <si>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</si>
  <si>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</si>
  <si>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</si>
  <si>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</si>
  <si>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</si>
  <si>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</si>
  <si>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</si>
  <si>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</si>
  <si>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</si>
  <si>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</si>
  <si>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</si>
  <si>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</si>
  <si>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</si>
  <si>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</si>
  <si>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</si>
  <si>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</si>
  <si>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</si>
  <si>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</si>
  <si>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</si>
  <si>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</si>
  <si>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</si>
  <si>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</si>
  <si>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</si>
  <si>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</si>
  <si>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</si>
  <si>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</si>
  <si>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</si>
  <si>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</si>
  <si>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</si>
  <si>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</si>
  <si>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</si>
  <si>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</si>
  <si>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</si>
  <si>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</si>
  <si>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</si>
  <si>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</si>
  <si>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</si>
  <si>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</si>
  <si>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</si>
  <si>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</si>
  <si>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</si>
  <si>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</si>
  <si>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</si>
  <si>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</si>
  <si>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</si>
  <si>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</si>
  <si>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СЦ</t>
  </si>
  <si>
    <t>Не электронная</t>
  </si>
  <si>
    <t>Председатель ЦЗО__________________ И.В. Семенов</t>
  </si>
  <si>
    <t>В соответствии с Техническим заданием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</si>
  <si>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</si>
  <si>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Псковская область, г. Псков</t>
  </si>
  <si>
    <t xml:space="preserve">Корректировка Плана закупки АО "Псковэнергоагент" на 2021 год.  </t>
  </si>
  <si>
    <t>шт.</t>
  </si>
  <si>
    <t>«Согласовано»      "        " апреля 2021 г.</t>
  </si>
  <si>
    <t>ИТ</t>
  </si>
  <si>
    <t>26.30.23.000</t>
  </si>
  <si>
    <t>58.29.50</t>
  </si>
  <si>
    <t>Приобретение платы аналоговых линий NT8D09AL для УПАТС "Меридиан", устройств чтения карт памяти</t>
  </si>
  <si>
    <t>Приобретение лицензии Kaspersky Endpoint Security для бизнеса</t>
  </si>
</sst>
</file>

<file path=xl/styles.xml><?xml version="1.0" encoding="utf-8"?>
<styleSheet xmlns="http://schemas.openxmlformats.org/spreadsheetml/2006/main">
  <numFmts count="3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  <numFmt numFmtId="196" formatCode="0.0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6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196" fontId="136" fillId="143" borderId="32" xfId="0" applyNumberFormat="1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0" fontId="140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>
      <alignment horizontal="center" vertical="center" wrapText="1"/>
    </xf>
    <xf numFmtId="0" fontId="139" fillId="0" borderId="31" xfId="0" applyFont="1" applyFill="1" applyBorder="1" applyAlignment="1" applyProtection="1">
      <alignment horizontal="center" vertical="center" wrapText="1"/>
      <protection locked="0"/>
    </xf>
    <xf numFmtId="0" fontId="138" fillId="143" borderId="48" xfId="0" applyFont="1" applyFill="1" applyBorder="1" applyAlignment="1">
      <alignment horizontal="center" vertical="center" wrapText="1"/>
    </xf>
    <xf numFmtId="1" fontId="138" fillId="143" borderId="32" xfId="59048" applyNumberFormat="1" applyFont="1" applyFill="1" applyBorder="1" applyAlignment="1" applyProtection="1">
      <alignment horizontal="center" vertical="center" wrapText="1"/>
      <protection locked="0"/>
    </xf>
    <xf numFmtId="2" fontId="141" fillId="143" borderId="31" xfId="0" applyNumberFormat="1" applyFont="1" applyFill="1" applyBorder="1" applyAlignment="1" applyProtection="1">
      <alignment horizontal="center" vertical="center" wrapText="1"/>
      <protection locked="0"/>
    </xf>
    <xf numFmtId="2" fontId="141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2:AX14"/>
  <sheetViews>
    <sheetView tabSelected="1" zoomScale="40" zoomScaleNormal="40" zoomScaleSheetLayoutView="75" workbookViewId="0">
      <selection activeCell="R3" sqref="R3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41" style="11" customWidth="1"/>
    <col min="8" max="8" width="17.109375" style="5" customWidth="1"/>
    <col min="9" max="9" width="20.33203125" style="5" customWidth="1"/>
    <col min="10" max="10" width="18.33203125" style="5" customWidth="1"/>
    <col min="11" max="11" width="21" style="5" customWidth="1"/>
    <col min="12" max="12" width="18" style="5" customWidth="1"/>
    <col min="13" max="13" width="18.88671875" style="5" customWidth="1"/>
    <col min="14" max="14" width="29.33203125" style="5" customWidth="1"/>
    <col min="15" max="15" width="33.6640625" style="11" customWidth="1"/>
    <col min="16" max="16" width="32.44140625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8.8867187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4.6640625" style="11" customWidth="1"/>
    <col min="30" max="30" width="41" style="5" customWidth="1"/>
    <col min="31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33.109375" style="5" bestFit="1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7.6640625" style="5" customWidth="1"/>
    <col min="51" max="16384" width="9.109375" style="5"/>
  </cols>
  <sheetData>
    <row r="2" spans="1:50" s="2" customFormat="1" ht="36.6">
      <c r="A2" s="2" t="s">
        <v>63</v>
      </c>
      <c r="G2" s="7"/>
      <c r="I2" s="8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A4" s="2" t="s">
        <v>57</v>
      </c>
      <c r="G4" s="7"/>
      <c r="O4" s="7"/>
      <c r="P4" s="7"/>
      <c r="Q4" s="7"/>
      <c r="X4" s="7"/>
      <c r="Y4" s="7"/>
      <c r="AA4" s="7"/>
      <c r="AB4" s="7"/>
      <c r="AC4" s="7"/>
    </row>
    <row r="5" spans="1:50" s="2" customFormat="1" ht="36.6">
      <c r="G5" s="7"/>
      <c r="O5" s="7"/>
      <c r="P5" s="7"/>
      <c r="Q5" s="7"/>
      <c r="X5" s="7"/>
      <c r="Y5" s="7"/>
      <c r="AA5" s="7"/>
      <c r="AB5" s="7"/>
      <c r="AC5" s="7"/>
    </row>
    <row r="6" spans="1:50" s="10" customFormat="1" ht="36.6">
      <c r="A6" s="38" t="s">
        <v>61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6"/>
      <c r="AA6" s="9"/>
      <c r="AB6" s="9"/>
      <c r="AC6" s="9"/>
      <c r="AD6" s="6"/>
    </row>
    <row r="7" spans="1:50" s="3" customFormat="1">
      <c r="G7" s="7"/>
      <c r="O7" s="7"/>
      <c r="P7" s="7"/>
      <c r="Q7" s="7"/>
      <c r="X7" s="7"/>
      <c r="Y7" s="7"/>
      <c r="AA7" s="7"/>
      <c r="AB7" s="7"/>
      <c r="AC7" s="7"/>
    </row>
    <row r="8" spans="1:50" s="11" customFormat="1" ht="30" customHeight="1">
      <c r="A8" s="45" t="s">
        <v>6</v>
      </c>
      <c r="B8" s="45" t="s">
        <v>0</v>
      </c>
      <c r="C8" s="51" t="s">
        <v>2</v>
      </c>
      <c r="D8" s="52"/>
      <c r="E8" s="45" t="s">
        <v>8</v>
      </c>
      <c r="F8" s="45" t="s">
        <v>3</v>
      </c>
      <c r="G8" s="45" t="s">
        <v>4</v>
      </c>
      <c r="H8" s="45" t="s">
        <v>34</v>
      </c>
      <c r="I8" s="45" t="s">
        <v>35</v>
      </c>
      <c r="J8" s="45" t="s">
        <v>33</v>
      </c>
      <c r="K8" s="45" t="s">
        <v>30</v>
      </c>
      <c r="L8" s="45" t="s">
        <v>32</v>
      </c>
      <c r="M8" s="45" t="s">
        <v>10</v>
      </c>
      <c r="N8" s="45" t="s">
        <v>11</v>
      </c>
      <c r="O8" s="48" t="s">
        <v>29</v>
      </c>
      <c r="P8" s="48" t="s">
        <v>28</v>
      </c>
      <c r="Q8" s="54" t="s">
        <v>51</v>
      </c>
      <c r="R8" s="55"/>
      <c r="S8" s="55"/>
      <c r="T8" s="56"/>
      <c r="U8" s="45" t="s">
        <v>9</v>
      </c>
      <c r="V8" s="45" t="s">
        <v>17</v>
      </c>
      <c r="W8" s="45" t="s">
        <v>18</v>
      </c>
      <c r="X8" s="53" t="s">
        <v>47</v>
      </c>
      <c r="Y8" s="53" t="s">
        <v>48</v>
      </c>
      <c r="Z8" s="51" t="s">
        <v>31</v>
      </c>
      <c r="AA8" s="65"/>
      <c r="AB8" s="65"/>
      <c r="AC8" s="52"/>
      <c r="AD8" s="51" t="s">
        <v>7</v>
      </c>
      <c r="AE8" s="65"/>
      <c r="AF8" s="65"/>
      <c r="AG8" s="65"/>
      <c r="AH8" s="65"/>
      <c r="AI8" s="65"/>
      <c r="AJ8" s="65"/>
      <c r="AK8" s="65"/>
      <c r="AL8" s="65"/>
      <c r="AM8" s="52"/>
      <c r="AN8" s="45" t="s">
        <v>1</v>
      </c>
      <c r="AO8" s="45" t="s">
        <v>12</v>
      </c>
      <c r="AP8" s="62" t="s">
        <v>37</v>
      </c>
      <c r="AQ8" s="63"/>
      <c r="AR8" s="63"/>
      <c r="AS8" s="63"/>
      <c r="AT8" s="63"/>
      <c r="AU8" s="63"/>
      <c r="AV8" s="63"/>
      <c r="AW8" s="64"/>
      <c r="AX8" s="40" t="s">
        <v>46</v>
      </c>
    </row>
    <row r="9" spans="1:50" s="11" customFormat="1">
      <c r="A9" s="46"/>
      <c r="B9" s="46"/>
      <c r="C9" s="45" t="s">
        <v>15</v>
      </c>
      <c r="D9" s="45" t="s">
        <v>16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9"/>
      <c r="P9" s="49"/>
      <c r="Q9" s="57"/>
      <c r="R9" s="58"/>
      <c r="S9" s="58"/>
      <c r="T9" s="59"/>
      <c r="U9" s="46"/>
      <c r="V9" s="46"/>
      <c r="W9" s="46"/>
      <c r="X9" s="53"/>
      <c r="Y9" s="53"/>
      <c r="Z9" s="45" t="s">
        <v>36</v>
      </c>
      <c r="AA9" s="45" t="s">
        <v>19</v>
      </c>
      <c r="AB9" s="45" t="s">
        <v>13</v>
      </c>
      <c r="AC9" s="45" t="s">
        <v>14</v>
      </c>
      <c r="AD9" s="45" t="s">
        <v>20</v>
      </c>
      <c r="AE9" s="45" t="s">
        <v>21</v>
      </c>
      <c r="AF9" s="51" t="s">
        <v>22</v>
      </c>
      <c r="AG9" s="52"/>
      <c r="AH9" s="45" t="s">
        <v>23</v>
      </c>
      <c r="AI9" s="51" t="s">
        <v>24</v>
      </c>
      <c r="AJ9" s="52"/>
      <c r="AK9" s="48" t="s">
        <v>25</v>
      </c>
      <c r="AL9" s="45" t="s">
        <v>49</v>
      </c>
      <c r="AM9" s="60" t="s">
        <v>50</v>
      </c>
      <c r="AN9" s="46"/>
      <c r="AO9" s="46"/>
      <c r="AP9" s="40" t="s">
        <v>38</v>
      </c>
      <c r="AQ9" s="40" t="s">
        <v>39</v>
      </c>
      <c r="AR9" s="40" t="s">
        <v>40</v>
      </c>
      <c r="AS9" s="40" t="s">
        <v>41</v>
      </c>
      <c r="AT9" s="40" t="s">
        <v>42</v>
      </c>
      <c r="AU9" s="43" t="s">
        <v>44</v>
      </c>
      <c r="AV9" s="43" t="s">
        <v>45</v>
      </c>
      <c r="AW9" s="40" t="s">
        <v>43</v>
      </c>
      <c r="AX9" s="41"/>
    </row>
    <row r="10" spans="1:50" s="11" customFormat="1" ht="409.6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50"/>
      <c r="P10" s="50"/>
      <c r="Q10" s="12">
        <v>2021</v>
      </c>
      <c r="R10" s="12">
        <v>2022</v>
      </c>
      <c r="S10" s="12">
        <v>2023</v>
      </c>
      <c r="T10" s="12">
        <v>2024</v>
      </c>
      <c r="U10" s="47"/>
      <c r="V10" s="47"/>
      <c r="W10" s="47"/>
      <c r="X10" s="53"/>
      <c r="Y10" s="53"/>
      <c r="Z10" s="47"/>
      <c r="AA10" s="47"/>
      <c r="AB10" s="47"/>
      <c r="AC10" s="47"/>
      <c r="AD10" s="47"/>
      <c r="AE10" s="47"/>
      <c r="AF10" s="13" t="s">
        <v>26</v>
      </c>
      <c r="AG10" s="13" t="s">
        <v>5</v>
      </c>
      <c r="AH10" s="47"/>
      <c r="AI10" s="13" t="s">
        <v>27</v>
      </c>
      <c r="AJ10" s="13" t="s">
        <v>5</v>
      </c>
      <c r="AK10" s="50"/>
      <c r="AL10" s="47"/>
      <c r="AM10" s="61"/>
      <c r="AN10" s="47"/>
      <c r="AO10" s="47"/>
      <c r="AP10" s="42"/>
      <c r="AQ10" s="42"/>
      <c r="AR10" s="42"/>
      <c r="AS10" s="42"/>
      <c r="AT10" s="42"/>
      <c r="AU10" s="44"/>
      <c r="AV10" s="44"/>
      <c r="AW10" s="42"/>
      <c r="AX10" s="42"/>
    </row>
    <row r="11" spans="1:50" s="11" customForma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  <c r="AL11" s="4">
        <v>38</v>
      </c>
      <c r="AM11" s="4">
        <v>39</v>
      </c>
      <c r="AN11" s="4">
        <v>40</v>
      </c>
      <c r="AO11" s="4">
        <v>41</v>
      </c>
      <c r="AP11" s="4">
        <v>42</v>
      </c>
      <c r="AQ11" s="4">
        <v>43</v>
      </c>
      <c r="AR11" s="4">
        <v>44</v>
      </c>
      <c r="AS11" s="4">
        <v>45</v>
      </c>
      <c r="AT11" s="4">
        <v>46</v>
      </c>
      <c r="AU11" s="4">
        <v>47</v>
      </c>
      <c r="AV11" s="4">
        <v>48</v>
      </c>
      <c r="AW11" s="4">
        <v>49</v>
      </c>
      <c r="AX11" s="4">
        <v>50</v>
      </c>
    </row>
    <row r="12" spans="1:50" s="23" customFormat="1" ht="324">
      <c r="A12" s="20">
        <v>4</v>
      </c>
      <c r="B12" s="25">
        <v>97</v>
      </c>
      <c r="C12" s="20" t="s">
        <v>54</v>
      </c>
      <c r="D12" s="20"/>
      <c r="E12" s="14" t="s">
        <v>64</v>
      </c>
      <c r="F12" s="20">
        <v>1</v>
      </c>
      <c r="G12" s="32" t="s">
        <v>67</v>
      </c>
      <c r="H12" s="33">
        <v>26.3</v>
      </c>
      <c r="I12" s="34" t="s">
        <v>65</v>
      </c>
      <c r="J12" s="20">
        <v>1</v>
      </c>
      <c r="K12" s="20"/>
      <c r="L12" s="20" t="s">
        <v>52</v>
      </c>
      <c r="M12" s="27" t="s">
        <v>53</v>
      </c>
      <c r="N12" s="28" t="s">
        <v>59</v>
      </c>
      <c r="O12" s="26">
        <v>23.46</v>
      </c>
      <c r="P12" s="26">
        <v>28.152000000000001</v>
      </c>
      <c r="Q12" s="26">
        <v>28.152000000000001</v>
      </c>
      <c r="R12" s="24"/>
      <c r="S12" s="21"/>
      <c r="T12" s="21"/>
      <c r="U12" s="20" t="s">
        <v>55</v>
      </c>
      <c r="V12" s="20" t="s">
        <v>54</v>
      </c>
      <c r="W12" s="20" t="s">
        <v>56</v>
      </c>
      <c r="X12" s="22">
        <v>44316</v>
      </c>
      <c r="Y12" s="22">
        <v>44316</v>
      </c>
      <c r="Z12" s="20"/>
      <c r="AA12" s="20"/>
      <c r="AB12" s="20"/>
      <c r="AC12" s="20"/>
      <c r="AD12" s="32" t="s">
        <v>67</v>
      </c>
      <c r="AE12" s="29" t="s">
        <v>58</v>
      </c>
      <c r="AF12" s="1">
        <v>796</v>
      </c>
      <c r="AG12" s="1" t="s">
        <v>62</v>
      </c>
      <c r="AH12" s="4">
        <v>6</v>
      </c>
      <c r="AI12" s="31">
        <v>58401000000</v>
      </c>
      <c r="AJ12" s="30" t="s">
        <v>60</v>
      </c>
      <c r="AK12" s="22">
        <v>44316</v>
      </c>
      <c r="AL12" s="22">
        <v>44316</v>
      </c>
      <c r="AM12" s="22">
        <v>44347</v>
      </c>
      <c r="AN12" s="20">
        <v>2021</v>
      </c>
      <c r="AO12" s="20"/>
      <c r="AP12" s="1"/>
      <c r="AQ12" s="1"/>
      <c r="AR12" s="1"/>
      <c r="AS12" s="1"/>
      <c r="AT12" s="1"/>
      <c r="AU12" s="19"/>
      <c r="AV12" s="1"/>
      <c r="AW12" s="1"/>
      <c r="AX12" s="20"/>
    </row>
    <row r="13" spans="1:50" s="23" customFormat="1" ht="351">
      <c r="A13" s="20">
        <v>4</v>
      </c>
      <c r="B13" s="25">
        <v>98</v>
      </c>
      <c r="C13" s="20" t="s">
        <v>54</v>
      </c>
      <c r="D13" s="20"/>
      <c r="E13" s="14" t="s">
        <v>64</v>
      </c>
      <c r="F13" s="20">
        <v>1</v>
      </c>
      <c r="G13" s="4" t="s">
        <v>68</v>
      </c>
      <c r="H13" s="34">
        <v>58.29</v>
      </c>
      <c r="I13" s="34" t="s">
        <v>66</v>
      </c>
      <c r="J13" s="20">
        <v>1</v>
      </c>
      <c r="K13" s="20"/>
      <c r="L13" s="20" t="s">
        <v>52</v>
      </c>
      <c r="M13" s="27" t="s">
        <v>53</v>
      </c>
      <c r="N13" s="28" t="s">
        <v>59</v>
      </c>
      <c r="O13" s="26">
        <v>99.899630000000002</v>
      </c>
      <c r="P13" s="26">
        <v>99.899630000000002</v>
      </c>
      <c r="Q13" s="26">
        <v>99.899630000000002</v>
      </c>
      <c r="R13" s="24"/>
      <c r="S13" s="21"/>
      <c r="T13" s="21"/>
      <c r="U13" s="20" t="s">
        <v>55</v>
      </c>
      <c r="V13" s="20" t="s">
        <v>54</v>
      </c>
      <c r="W13" s="20" t="s">
        <v>56</v>
      </c>
      <c r="X13" s="22">
        <v>44316</v>
      </c>
      <c r="Y13" s="22">
        <v>44316</v>
      </c>
      <c r="Z13" s="20"/>
      <c r="AA13" s="20"/>
      <c r="AB13" s="20"/>
      <c r="AC13" s="20"/>
      <c r="AD13" s="4" t="s">
        <v>68</v>
      </c>
      <c r="AE13" s="29" t="s">
        <v>58</v>
      </c>
      <c r="AF13" s="20">
        <v>796</v>
      </c>
      <c r="AG13" s="1" t="s">
        <v>62</v>
      </c>
      <c r="AH13" s="4">
        <v>83</v>
      </c>
      <c r="AI13" s="31">
        <v>58401000000</v>
      </c>
      <c r="AJ13" s="30" t="s">
        <v>60</v>
      </c>
      <c r="AK13" s="22">
        <v>44316</v>
      </c>
      <c r="AL13" s="22">
        <v>44316</v>
      </c>
      <c r="AM13" s="22">
        <v>44347</v>
      </c>
      <c r="AN13" s="20">
        <v>2021</v>
      </c>
      <c r="AO13" s="20"/>
      <c r="AP13" s="1"/>
      <c r="AQ13" s="1"/>
      <c r="AR13" s="1"/>
      <c r="AS13" s="1"/>
      <c r="AT13" s="1"/>
      <c r="AU13" s="19"/>
      <c r="AV13" s="1"/>
      <c r="AW13" s="1"/>
      <c r="AX13" s="20"/>
    </row>
    <row r="14" spans="1:50" s="15" customForma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16">
        <f>SUM(O12:O13)</f>
        <v>123.35963000000001</v>
      </c>
      <c r="P14" s="16">
        <f>SUM(P12:P13)</f>
        <v>128.05162999999999</v>
      </c>
      <c r="Q14" s="16">
        <f>SUM(Q12:Q13)</f>
        <v>128.05162999999999</v>
      </c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8"/>
    </row>
  </sheetData>
  <sheetProtection formatCells="0" formatColumns="0" formatRows="0" insertRows="0" deleteRows="0" sort="0" autoFilter="0"/>
  <autoFilter ref="A11:AX14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8:AC8"/>
    <mergeCell ref="AA9:AA10"/>
    <mergeCell ref="AD8:AM8"/>
    <mergeCell ref="AE9:AE10"/>
    <mergeCell ref="AD9:AD10"/>
    <mergeCell ref="AC9:AC10"/>
    <mergeCell ref="AB9:AB10"/>
    <mergeCell ref="Z9:Z10"/>
    <mergeCell ref="AK9:AK10"/>
    <mergeCell ref="AL9:AL10"/>
    <mergeCell ref="AF9:AG9"/>
    <mergeCell ref="AN8:AN10"/>
    <mergeCell ref="AH9:AH10"/>
    <mergeCell ref="AI9:AJ9"/>
    <mergeCell ref="AM9:AM10"/>
    <mergeCell ref="AP9:AP10"/>
    <mergeCell ref="AO8:AO10"/>
    <mergeCell ref="AP8:AW8"/>
    <mergeCell ref="AQ9:AQ10"/>
    <mergeCell ref="AU9:AU10"/>
    <mergeCell ref="AR9:AR10"/>
    <mergeCell ref="AS9:AS10"/>
    <mergeCell ref="AT9:AT10"/>
    <mergeCell ref="X8:X10"/>
    <mergeCell ref="Q8:T9"/>
    <mergeCell ref="V8:V10"/>
    <mergeCell ref="U8:U10"/>
    <mergeCell ref="Y8:Y10"/>
    <mergeCell ref="W8:W10"/>
    <mergeCell ref="N8:N10"/>
    <mergeCell ref="A8:A10"/>
    <mergeCell ref="D9:D10"/>
    <mergeCell ref="B8:B10"/>
    <mergeCell ref="C8:D8"/>
    <mergeCell ref="C9:C10"/>
    <mergeCell ref="A14:N14"/>
    <mergeCell ref="A6:Y6"/>
    <mergeCell ref="AX8:AX10"/>
    <mergeCell ref="AV9:AV10"/>
    <mergeCell ref="AW9:AW10"/>
    <mergeCell ref="E8:E10"/>
    <mergeCell ref="F8:F10"/>
    <mergeCell ref="G8:G10"/>
    <mergeCell ref="H8:H10"/>
    <mergeCell ref="J8:J10"/>
    <mergeCell ref="L8:L10"/>
    <mergeCell ref="I8:I10"/>
    <mergeCell ref="M8:M10"/>
    <mergeCell ref="P8:P10"/>
    <mergeCell ref="O8:O10"/>
    <mergeCell ref="K8:K10"/>
  </mergeCells>
  <conditionalFormatting sqref="J12:J13">
    <cfRule type="expression" dxfId="7" priority="203">
      <formula>J12=IFERROR(VLOOKUP(I12,#REF!,1,FALSE),"2_Только субъекты МСП")</formula>
    </cfRule>
    <cfRule type="expression" dxfId="6" priority="204">
      <formula>J12&lt;&gt;IF(I12=VLOOKUP(I12,#REF!,1,FALSE),"2_Только субъекты МСП")</formula>
    </cfRule>
  </conditionalFormatting>
  <conditionalFormatting sqref="AB12:AB13 J12:J13">
    <cfRule type="expression" dxfId="5" priority="201">
      <formula>J12=IFERROR(VLOOKUP(I12,#REF!,1,FALSE),"2_Только субъекты МСП")</formula>
    </cfRule>
    <cfRule type="expression" dxfId="4" priority="202">
      <formula>J12&lt;&gt;IF(I12=VLOOKUP(I12,#REF!,1,FALSE),"2_Только субъекты МСП")</formula>
    </cfRule>
  </conditionalFormatting>
  <conditionalFormatting sqref="J12:J13">
    <cfRule type="expression" dxfId="3" priority="3">
      <formula>J12=IFERROR(VLOOKUP(I12,#REF!,1,FALSE),"2_Только субъекты МСП")</formula>
    </cfRule>
    <cfRule type="expression" dxfId="2" priority="4">
      <formula>J12&lt;&gt;IF(I12=VLOOKUP(I12,#REF!,1,FALSE),"2_Только субъекты МСП")</formula>
    </cfRule>
  </conditionalFormatting>
  <conditionalFormatting sqref="AB12:AB13 J12:J13">
    <cfRule type="expression" dxfId="1" priority="1">
      <formula>J12=IFERROR(VLOOKUP(I12,#REF!,1,FALSE),"2_Только субъекты МСП")</formula>
    </cfRule>
    <cfRule type="expression" dxfId="0" priority="2">
      <formula>J12&lt;&gt;IF(I12=VLOOKUP(I12,#REF!,1,FALSE),"2_Только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2021-04-15T08:28:03Z</cp:lastPrinted>
  <dcterms:created xsi:type="dcterms:W3CDTF">2011-11-18T07:59:33Z</dcterms:created>
  <dcterms:modified xsi:type="dcterms:W3CDTF">2021-04-15T08:28:10Z</dcterms:modified>
</cp:coreProperties>
</file>