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O20" i="1"/>
  <c r="Q20"/>
  <c r="P20"/>
</calcChain>
</file>

<file path=xl/sharedStrings.xml><?xml version="1.0" encoding="utf-8"?>
<sst xmlns="http://schemas.openxmlformats.org/spreadsheetml/2006/main" count="198" uniqueCount="106">
  <si>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</si>
  <si>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</si>
  <si>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</si>
  <si>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</si>
  <si>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</si>
  <si>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</si>
  <si>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</si>
  <si>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</si>
  <si>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</si>
  <si>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</si>
  <si>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</si>
  <si>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</si>
  <si>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</si>
  <si>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</si>
  <si>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</si>
  <si>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</si>
  <si>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</si>
  <si>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</si>
  <si>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</si>
  <si>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</si>
  <si>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</si>
  <si>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</si>
  <si>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</si>
  <si>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</si>
  <si>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</si>
  <si>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</si>
  <si>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</si>
  <si>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</si>
  <si>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</si>
  <si>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</si>
  <si>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</si>
  <si>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</si>
  <si>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</si>
  <si>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</si>
  <si>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</si>
  <si>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</si>
  <si>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</si>
  <si>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</si>
  <si>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</si>
  <si>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</si>
  <si>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</si>
  <si>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</si>
  <si>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</si>
  <si>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</si>
  <si>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</si>
  <si>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</si>
  <si>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</si>
  <si>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</si>
  <si>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</si>
  <si>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</si>
  <si>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</si>
  <si>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</si>
  <si>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</si>
  <si>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</si>
  <si>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ЕП</t>
  </si>
  <si>
    <t>Не электронная</t>
  </si>
  <si>
    <t>Псковская область</t>
  </si>
  <si>
    <t>Услуги</t>
  </si>
  <si>
    <t>МТРиО</t>
  </si>
  <si>
    <t>5.8.1.3.</t>
  </si>
  <si>
    <t>усл.ед.</t>
  </si>
  <si>
    <t>Председатель ЦЗО__________________ И.В. Семенов</t>
  </si>
  <si>
    <t>СЦ</t>
  </si>
  <si>
    <t>36.00.2</t>
  </si>
  <si>
    <t>м3</t>
  </si>
  <si>
    <t>Итого:</t>
  </si>
  <si>
    <t>5.8.1.12.</t>
  </si>
  <si>
    <t>Регламент подготовки и согласования закупок АО «Псковэнергоагент»</t>
  </si>
  <si>
    <t>АО "Псковэнергоагент"</t>
  </si>
  <si>
    <t>Откачка,транспортировка и обезвреживание на собственных очистных сооружениях канализации</t>
  </si>
  <si>
    <t>холодное водоснабжение  через присоединенную водопроводную сеть из центральных систем водоснабжения</t>
  </si>
  <si>
    <t>шт.</t>
  </si>
  <si>
    <t>5.8.1.2.</t>
  </si>
  <si>
    <t>«Согласовано»      "        " января 2020г.</t>
  </si>
  <si>
    <t xml:space="preserve">Корректировка Плана закупки АО "Псковэнергоагент" на 2020 год.  </t>
  </si>
  <si>
    <t>600601001 </t>
  </si>
  <si>
    <t>МУП «Красногородское районное многоотраслевое предприятие жилищно-коммунального хозяйства»</t>
  </si>
  <si>
    <t>6006000142 </t>
  </si>
  <si>
    <t>МП Новоржевского района "Энергоресурс"</t>
  </si>
  <si>
    <t>Услуги по вывозу жидких бытовых отходов административного здания: г.Новоржев, ул. Карла Маркса, д.9А</t>
  </si>
  <si>
    <t>Услуги по водоснабжению административного здания: г.Новоржев, ул. Карла Маркса, д.9А</t>
  </si>
  <si>
    <t>Услуги по вывозу жидких бытовых отходов административного здания: р. п. Красногородск, ул.Советская, д.20а</t>
  </si>
  <si>
    <t>Псковская область, г. Новоржев</t>
  </si>
  <si>
    <t>Псковская область, р.п. Красногородск</t>
  </si>
  <si>
    <t>46.14.1</t>
  </si>
  <si>
    <t>46.14.11</t>
  </si>
  <si>
    <t>46.15.12</t>
  </si>
  <si>
    <t>25.73.30.290</t>
  </si>
  <si>
    <t>В соответствии с техническим заданием</t>
  </si>
  <si>
    <t>усл.ед</t>
  </si>
  <si>
    <t>Псковская область, г. Псков</t>
  </si>
  <si>
    <t>Приобретение инструмента, инвентаря, приспособлений и расходных материалов для хозяйственных нужд</t>
  </si>
  <si>
    <t>Приобретение офисной техники в административные здания</t>
  </si>
  <si>
    <t>Приобретение бытовой техники в административные здания</t>
  </si>
  <si>
    <t>Услуги междугородней стационарной связи</t>
  </si>
  <si>
    <t>61.10.11.110</t>
  </si>
  <si>
    <t>ПАО "Ростелеком"</t>
  </si>
  <si>
    <t>Оказание услуг в соответствии с действующим законодательством и иными нормативными правовыми актами РФ, правилами оказания услуг связи, лицензиями</t>
  </si>
  <si>
    <t>49.31.21</t>
  </si>
  <si>
    <t xml:space="preserve">ГП ПО "Псковпассажиравтотранс" </t>
  </si>
  <si>
    <r>
      <t>Поставка</t>
    </r>
    <r>
      <rPr>
        <b/>
        <sz val="26"/>
        <color theme="1"/>
        <rFont val="Calibri"/>
        <family val="2"/>
        <charset val="204"/>
        <scheme val="minor"/>
      </rPr>
      <t xml:space="preserve"> </t>
    </r>
    <r>
      <rPr>
        <sz val="26"/>
        <color theme="1"/>
        <rFont val="Calibri"/>
        <family val="2"/>
        <charset val="204"/>
        <scheme val="minor"/>
      </rPr>
      <t>ежемесячных проездных билетов, предоставляющих право на проезд в общественном транспорте</t>
    </r>
  </si>
  <si>
    <t>г. Псков</t>
  </si>
  <si>
    <t>Приобретение проездных билетов в г. Невеле</t>
  </si>
  <si>
    <t>ООО "РосНевельАвто"</t>
  </si>
  <si>
    <t>Псковская область, г. Невель</t>
  </si>
  <si>
    <t>Приобретение проездных билетов в г. Пскове</t>
  </si>
</sst>
</file>

<file path=xl/styles.xml><?xml version="1.0" encoding="utf-8"?>
<styleSheet xmlns="http://schemas.openxmlformats.org/spreadsheetml/2006/main">
  <numFmts count="34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_-* #,##0.00000\ _₽_-;\-* #,##0.00000\ _₽_-;_-* &quot;-&quot;??\ _₽_-;_-@_-"/>
  </numFmts>
  <fonts count="1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color rgb="FF333333"/>
      <name val="Calibri"/>
      <family val="2"/>
      <charset val="204"/>
      <scheme val="minor"/>
    </font>
    <font>
      <sz val="26"/>
      <color rgb="FF35383B"/>
      <name val="Calibri"/>
      <family val="2"/>
      <charset val="204"/>
    </font>
    <font>
      <sz val="26"/>
      <color rgb="FF35383B"/>
      <name val="Calibri"/>
      <family val="2"/>
      <charset val="204"/>
      <scheme val="minor"/>
    </font>
    <font>
      <sz val="26"/>
      <color rgb="FF000000"/>
      <name val="Calibri"/>
      <family val="2"/>
      <charset val="204"/>
    </font>
    <font>
      <sz val="26"/>
      <color indexed="8"/>
      <name val="Calibri"/>
      <family val="2"/>
      <charset val="204"/>
    </font>
    <font>
      <b/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4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 wrapText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/>
    </xf>
    <xf numFmtId="0" fontId="138" fillId="0" borderId="1" xfId="0" applyFont="1" applyBorder="1" applyAlignment="1">
      <alignment horizontal="center" vertical="center"/>
    </xf>
    <xf numFmtId="195" fontId="136" fillId="143" borderId="1" xfId="0" applyNumberFormat="1" applyFont="1" applyFill="1" applyBorder="1" applyAlignment="1">
      <alignment horizontal="center" vertical="center" wrapText="1"/>
    </xf>
    <xf numFmtId="2" fontId="138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" fontId="1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/>
    </xf>
    <xf numFmtId="0" fontId="141" fillId="0" borderId="0" xfId="0" applyFont="1" applyAlignment="1">
      <alignment horizontal="center" vertical="center"/>
    </xf>
    <xf numFmtId="0" fontId="138" fillId="0" borderId="36" xfId="0" applyFont="1" applyBorder="1" applyAlignment="1">
      <alignment horizontal="center" vertical="center"/>
    </xf>
    <xf numFmtId="0" fontId="142" fillId="0" borderId="1" xfId="0" applyFont="1" applyBorder="1" applyAlignment="1">
      <alignment horizontal="center" vertical="center"/>
    </xf>
    <xf numFmtId="0" fontId="139" fillId="0" borderId="1" xfId="0" applyFont="1" applyBorder="1" applyAlignment="1" applyProtection="1">
      <alignment horizontal="center" vertical="center"/>
      <protection locked="0"/>
    </xf>
    <xf numFmtId="0" fontId="139" fillId="0" borderId="1" xfId="0" applyFont="1" applyBorder="1" applyAlignment="1" applyProtection="1">
      <alignment horizontal="center" vertical="center" wrapText="1"/>
      <protection locked="0"/>
    </xf>
    <xf numFmtId="196" fontId="137" fillId="0" borderId="1" xfId="61893" applyNumberFormat="1" applyFont="1" applyBorder="1" applyAlignment="1" applyProtection="1">
      <alignment horizontal="center" vertical="center"/>
      <protection locked="0"/>
    </xf>
    <xf numFmtId="195" fontId="137" fillId="0" borderId="1" xfId="0" applyNumberFormat="1" applyFont="1" applyBorder="1" applyAlignment="1" applyProtection="1">
      <alignment horizontal="center" vertical="center"/>
      <protection locked="0"/>
    </xf>
    <xf numFmtId="0" fontId="137" fillId="0" borderId="1" xfId="0" applyFont="1" applyBorder="1" applyAlignment="1" applyProtection="1">
      <alignment horizontal="center" vertical="center"/>
      <protection locked="0"/>
    </xf>
    <xf numFmtId="0" fontId="143" fillId="143" borderId="1" xfId="0" applyFont="1" applyFill="1" applyBorder="1" applyAlignment="1">
      <alignment horizontal="center" vertical="center" wrapText="1"/>
    </xf>
    <xf numFmtId="0" fontId="142" fillId="143" borderId="1" xfId="0" applyFont="1" applyFill="1" applyBorder="1" applyAlignment="1">
      <alignment horizontal="center" vertical="center"/>
    </xf>
    <xf numFmtId="0" fontId="138" fillId="143" borderId="1" xfId="0" applyFont="1" applyFill="1" applyBorder="1" applyAlignment="1">
      <alignment horizontal="center" vertical="center"/>
    </xf>
    <xf numFmtId="2" fontId="14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4" fillId="0" borderId="1" xfId="0" applyFont="1" applyBorder="1" applyAlignment="1">
      <alignment horizontal="center" vertical="center" wrapText="1"/>
    </xf>
    <xf numFmtId="195" fontId="145" fillId="4" borderId="32" xfId="0" applyNumberFormat="1" applyFont="1" applyFill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32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>
      <alignment horizontal="center" vertical="center"/>
    </xf>
    <xf numFmtId="0" fontId="138" fillId="4" borderId="48" xfId="0" applyFont="1" applyFill="1" applyBorder="1" applyAlignment="1">
      <alignment horizontal="center" vertical="center" wrapText="1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139" fillId="0" borderId="50" xfId="0" applyFont="1" applyBorder="1" applyAlignment="1">
      <alignment horizontal="center" vertical="center"/>
    </xf>
    <xf numFmtId="0" fontId="139" fillId="0" borderId="0" xfId="0" applyFont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4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3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20"/>
  <sheetViews>
    <sheetView tabSelected="1" topLeftCell="V17" zoomScale="40" zoomScaleNormal="40" zoomScaleSheetLayoutView="75" workbookViewId="0">
      <selection activeCell="AD19" sqref="AD19"/>
    </sheetView>
  </sheetViews>
  <sheetFormatPr defaultColWidth="9.109375" defaultRowHeight="33.6"/>
  <cols>
    <col min="1" max="1" width="13.5546875" style="6" customWidth="1"/>
    <col min="2" max="2" width="14.88671875" style="6" customWidth="1"/>
    <col min="3" max="3" width="16.5546875" style="6" customWidth="1"/>
    <col min="4" max="4" width="19.44140625" style="6" customWidth="1"/>
    <col min="5" max="5" width="18.6640625" style="6" customWidth="1"/>
    <col min="6" max="6" width="12.33203125" style="6" customWidth="1"/>
    <col min="7" max="7" width="38.44140625" style="14" customWidth="1"/>
    <col min="8" max="8" width="17.109375" style="6" customWidth="1"/>
    <col min="9" max="9" width="17.5546875" style="6" customWidth="1"/>
    <col min="10" max="12" width="23.5546875" style="6" customWidth="1"/>
    <col min="13" max="13" width="18.88671875" style="6" customWidth="1"/>
    <col min="14" max="14" width="23.44140625" style="6" customWidth="1"/>
    <col min="15" max="15" width="27.33203125" style="14" customWidth="1"/>
    <col min="16" max="16" width="26" style="14" customWidth="1"/>
    <col min="17" max="17" width="27" style="14" customWidth="1"/>
    <col min="18" max="18" width="26" style="6" customWidth="1"/>
    <col min="19" max="19" width="17" style="6" customWidth="1"/>
    <col min="20" max="20" width="17.33203125" style="6" customWidth="1"/>
    <col min="21" max="22" width="23.6640625" style="6" customWidth="1"/>
    <col min="23" max="23" width="17.109375" style="6" customWidth="1"/>
    <col min="24" max="24" width="25.44140625" style="14" customWidth="1"/>
    <col min="25" max="25" width="24.44140625" style="14" customWidth="1"/>
    <col min="26" max="26" width="26.109375" style="6" customWidth="1"/>
    <col min="27" max="27" width="24" style="14" customWidth="1"/>
    <col min="28" max="28" width="28.33203125" style="14" customWidth="1"/>
    <col min="29" max="29" width="26" style="14" bestFit="1" customWidth="1"/>
    <col min="30" max="31" width="39.88671875" style="6" customWidth="1"/>
    <col min="32" max="32" width="16.33203125" style="6" customWidth="1"/>
    <col min="33" max="33" width="18.109375" style="6" customWidth="1"/>
    <col min="34" max="34" width="15.5546875" style="6" customWidth="1"/>
    <col min="35" max="35" width="29.6640625" style="6" customWidth="1"/>
    <col min="36" max="36" width="13.6640625" style="6" customWidth="1"/>
    <col min="37" max="37" width="24.6640625" style="6" customWidth="1"/>
    <col min="38" max="38" width="25.5546875" style="6" customWidth="1"/>
    <col min="39" max="39" width="24.88671875" style="6" customWidth="1"/>
    <col min="40" max="40" width="17" style="6" customWidth="1"/>
    <col min="41" max="41" width="15" style="6" customWidth="1"/>
    <col min="42" max="42" width="14.109375" style="6" customWidth="1"/>
    <col min="43" max="43" width="27.44140625" style="6" customWidth="1"/>
    <col min="44" max="44" width="42.88671875" style="6" customWidth="1"/>
    <col min="45" max="45" width="15.88671875" style="6" customWidth="1"/>
    <col min="46" max="46" width="22.44140625" style="6" customWidth="1"/>
    <col min="47" max="47" width="23.6640625" style="6" customWidth="1"/>
    <col min="48" max="48" width="29.88671875" style="6" customWidth="1"/>
    <col min="49" max="49" width="13.88671875" style="6" customWidth="1"/>
    <col min="50" max="50" width="16.5546875" style="6" customWidth="1"/>
    <col min="51" max="16384" width="9.109375" style="6"/>
  </cols>
  <sheetData>
    <row r="1" spans="1:50" s="3" customFormat="1" ht="36.6">
      <c r="A1" s="3" t="s">
        <v>73</v>
      </c>
      <c r="G1" s="10"/>
      <c r="I1" s="11"/>
      <c r="O1" s="10"/>
      <c r="P1" s="10"/>
      <c r="Q1" s="10"/>
      <c r="X1" s="10"/>
      <c r="Y1" s="10"/>
      <c r="AA1" s="10"/>
      <c r="AB1" s="10"/>
      <c r="AC1" s="10"/>
    </row>
    <row r="2" spans="1:50" s="3" customFormat="1" ht="36.6">
      <c r="G2" s="10"/>
      <c r="O2" s="10"/>
      <c r="P2" s="10"/>
      <c r="Q2" s="10"/>
      <c r="X2" s="10"/>
      <c r="Y2" s="10"/>
      <c r="AA2" s="10"/>
      <c r="AB2" s="10"/>
      <c r="AC2" s="10"/>
    </row>
    <row r="3" spans="1:50" s="3" customFormat="1" ht="36.6">
      <c r="A3" s="3" t="s">
        <v>61</v>
      </c>
      <c r="G3" s="10"/>
      <c r="O3" s="10"/>
      <c r="P3" s="10"/>
      <c r="Q3" s="10"/>
      <c r="X3" s="10"/>
      <c r="Y3" s="10"/>
      <c r="AA3" s="10"/>
      <c r="AB3" s="10"/>
      <c r="AC3" s="10"/>
    </row>
    <row r="4" spans="1:50" s="3" customFormat="1" ht="36.6">
      <c r="G4" s="10"/>
      <c r="O4" s="10"/>
      <c r="P4" s="10"/>
      <c r="Q4" s="10"/>
      <c r="X4" s="10"/>
      <c r="Y4" s="10"/>
      <c r="AA4" s="10"/>
      <c r="AB4" s="10"/>
      <c r="AC4" s="10"/>
    </row>
    <row r="5" spans="1:50" s="13" customFormat="1" ht="36.6">
      <c r="A5" s="90" t="s">
        <v>74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7"/>
      <c r="AA5" s="12"/>
      <c r="AB5" s="12"/>
      <c r="AC5" s="12"/>
      <c r="AD5" s="7"/>
    </row>
    <row r="6" spans="1:50" s="4" customFormat="1">
      <c r="G6" s="10"/>
      <c r="O6" s="10"/>
      <c r="P6" s="10"/>
      <c r="Q6" s="10"/>
      <c r="X6" s="10"/>
      <c r="Y6" s="10"/>
      <c r="AA6" s="10"/>
      <c r="AB6" s="10"/>
      <c r="AC6" s="10"/>
    </row>
    <row r="7" spans="1:50" s="14" customFormat="1" ht="30" customHeight="1">
      <c r="A7" s="66" t="s">
        <v>6</v>
      </c>
      <c r="B7" s="66" t="s">
        <v>0</v>
      </c>
      <c r="C7" s="63" t="s">
        <v>2</v>
      </c>
      <c r="D7" s="65"/>
      <c r="E7" s="66" t="s">
        <v>8</v>
      </c>
      <c r="F7" s="66" t="s">
        <v>3</v>
      </c>
      <c r="G7" s="66" t="s">
        <v>4</v>
      </c>
      <c r="H7" s="66" t="s">
        <v>34</v>
      </c>
      <c r="I7" s="66" t="s">
        <v>35</v>
      </c>
      <c r="J7" s="66" t="s">
        <v>33</v>
      </c>
      <c r="K7" s="66" t="s">
        <v>30</v>
      </c>
      <c r="L7" s="66" t="s">
        <v>32</v>
      </c>
      <c r="M7" s="66" t="s">
        <v>10</v>
      </c>
      <c r="N7" s="66" t="s">
        <v>11</v>
      </c>
      <c r="O7" s="68" t="s">
        <v>29</v>
      </c>
      <c r="P7" s="68" t="s">
        <v>28</v>
      </c>
      <c r="Q7" s="81" t="s">
        <v>51</v>
      </c>
      <c r="R7" s="82"/>
      <c r="S7" s="82"/>
      <c r="T7" s="83"/>
      <c r="U7" s="66" t="s">
        <v>9</v>
      </c>
      <c r="V7" s="66" t="s">
        <v>17</v>
      </c>
      <c r="W7" s="66" t="s">
        <v>18</v>
      </c>
      <c r="X7" s="80" t="s">
        <v>47</v>
      </c>
      <c r="Y7" s="80" t="s">
        <v>48</v>
      </c>
      <c r="Z7" s="63" t="s">
        <v>31</v>
      </c>
      <c r="AA7" s="64"/>
      <c r="AB7" s="64"/>
      <c r="AC7" s="65"/>
      <c r="AD7" s="63" t="s">
        <v>7</v>
      </c>
      <c r="AE7" s="64"/>
      <c r="AF7" s="64"/>
      <c r="AG7" s="64"/>
      <c r="AH7" s="64"/>
      <c r="AI7" s="64"/>
      <c r="AJ7" s="64"/>
      <c r="AK7" s="64"/>
      <c r="AL7" s="64"/>
      <c r="AM7" s="65"/>
      <c r="AN7" s="66" t="s">
        <v>1</v>
      </c>
      <c r="AO7" s="66" t="s">
        <v>12</v>
      </c>
      <c r="AP7" s="75" t="s">
        <v>37</v>
      </c>
      <c r="AQ7" s="76"/>
      <c r="AR7" s="76"/>
      <c r="AS7" s="76"/>
      <c r="AT7" s="76"/>
      <c r="AU7" s="76"/>
      <c r="AV7" s="76"/>
      <c r="AW7" s="77"/>
      <c r="AX7" s="73" t="s">
        <v>46</v>
      </c>
    </row>
    <row r="8" spans="1:50" s="14" customFormat="1">
      <c r="A8" s="70"/>
      <c r="B8" s="70"/>
      <c r="C8" s="66" t="s">
        <v>15</v>
      </c>
      <c r="D8" s="66" t="s">
        <v>16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93"/>
      <c r="P8" s="93"/>
      <c r="Q8" s="84"/>
      <c r="R8" s="85"/>
      <c r="S8" s="85"/>
      <c r="T8" s="86"/>
      <c r="U8" s="70"/>
      <c r="V8" s="70"/>
      <c r="W8" s="70"/>
      <c r="X8" s="80"/>
      <c r="Y8" s="80"/>
      <c r="Z8" s="66" t="s">
        <v>36</v>
      </c>
      <c r="AA8" s="66" t="s">
        <v>19</v>
      </c>
      <c r="AB8" s="66" t="s">
        <v>13</v>
      </c>
      <c r="AC8" s="66" t="s">
        <v>14</v>
      </c>
      <c r="AD8" s="66" t="s">
        <v>20</v>
      </c>
      <c r="AE8" s="66" t="s">
        <v>21</v>
      </c>
      <c r="AF8" s="63" t="s">
        <v>22</v>
      </c>
      <c r="AG8" s="65"/>
      <c r="AH8" s="66" t="s">
        <v>23</v>
      </c>
      <c r="AI8" s="63" t="s">
        <v>24</v>
      </c>
      <c r="AJ8" s="65"/>
      <c r="AK8" s="68" t="s">
        <v>25</v>
      </c>
      <c r="AL8" s="66" t="s">
        <v>49</v>
      </c>
      <c r="AM8" s="71" t="s">
        <v>50</v>
      </c>
      <c r="AN8" s="70"/>
      <c r="AO8" s="70"/>
      <c r="AP8" s="73" t="s">
        <v>38</v>
      </c>
      <c r="AQ8" s="73" t="s">
        <v>39</v>
      </c>
      <c r="AR8" s="73" t="s">
        <v>40</v>
      </c>
      <c r="AS8" s="73" t="s">
        <v>41</v>
      </c>
      <c r="AT8" s="73" t="s">
        <v>42</v>
      </c>
      <c r="AU8" s="78" t="s">
        <v>44</v>
      </c>
      <c r="AV8" s="78" t="s">
        <v>45</v>
      </c>
      <c r="AW8" s="73" t="s">
        <v>43</v>
      </c>
      <c r="AX8" s="92"/>
    </row>
    <row r="9" spans="1:50" s="14" customFormat="1" ht="409.6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9"/>
      <c r="P9" s="69"/>
      <c r="Q9" s="15">
        <v>2020</v>
      </c>
      <c r="R9" s="15">
        <v>2021</v>
      </c>
      <c r="S9" s="15">
        <v>2022</v>
      </c>
      <c r="T9" s="15">
        <v>2023</v>
      </c>
      <c r="U9" s="67"/>
      <c r="V9" s="67"/>
      <c r="W9" s="67"/>
      <c r="X9" s="80"/>
      <c r="Y9" s="80"/>
      <c r="Z9" s="67"/>
      <c r="AA9" s="67"/>
      <c r="AB9" s="67"/>
      <c r="AC9" s="67"/>
      <c r="AD9" s="67"/>
      <c r="AE9" s="67"/>
      <c r="AF9" s="16" t="s">
        <v>26</v>
      </c>
      <c r="AG9" s="16" t="s">
        <v>5</v>
      </c>
      <c r="AH9" s="67"/>
      <c r="AI9" s="16" t="s">
        <v>27</v>
      </c>
      <c r="AJ9" s="16" t="s">
        <v>5</v>
      </c>
      <c r="AK9" s="69"/>
      <c r="AL9" s="67"/>
      <c r="AM9" s="72"/>
      <c r="AN9" s="67"/>
      <c r="AO9" s="67"/>
      <c r="AP9" s="74"/>
      <c r="AQ9" s="74"/>
      <c r="AR9" s="74"/>
      <c r="AS9" s="74"/>
      <c r="AT9" s="74"/>
      <c r="AU9" s="79"/>
      <c r="AV9" s="79"/>
      <c r="AW9" s="74"/>
      <c r="AX9" s="74"/>
    </row>
    <row r="10" spans="1:50" s="14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  <c r="X10" s="5">
        <v>24</v>
      </c>
      <c r="Y10" s="5">
        <v>25</v>
      </c>
      <c r="Z10" s="5">
        <v>26</v>
      </c>
      <c r="AA10" s="5">
        <v>27</v>
      </c>
      <c r="AB10" s="5">
        <v>28</v>
      </c>
      <c r="AC10" s="5">
        <v>29</v>
      </c>
      <c r="AD10" s="5">
        <v>30</v>
      </c>
      <c r="AE10" s="5">
        <v>31</v>
      </c>
      <c r="AF10" s="5">
        <v>32</v>
      </c>
      <c r="AG10" s="5">
        <v>33</v>
      </c>
      <c r="AH10" s="5">
        <v>34</v>
      </c>
      <c r="AI10" s="5">
        <v>35</v>
      </c>
      <c r="AJ10" s="5">
        <v>36</v>
      </c>
      <c r="AK10" s="5">
        <v>37</v>
      </c>
      <c r="AL10" s="5">
        <v>38</v>
      </c>
      <c r="AM10" s="5">
        <v>39</v>
      </c>
      <c r="AN10" s="5">
        <v>40</v>
      </c>
      <c r="AO10" s="5">
        <v>41</v>
      </c>
      <c r="AP10" s="5">
        <v>42</v>
      </c>
      <c r="AQ10" s="5">
        <v>43</v>
      </c>
      <c r="AR10" s="5">
        <v>44</v>
      </c>
      <c r="AS10" s="5">
        <v>45</v>
      </c>
      <c r="AT10" s="5">
        <v>46</v>
      </c>
      <c r="AU10" s="5">
        <v>47</v>
      </c>
      <c r="AV10" s="5">
        <v>48</v>
      </c>
      <c r="AW10" s="5">
        <v>49</v>
      </c>
      <c r="AX10" s="5">
        <v>50</v>
      </c>
    </row>
    <row r="11" spans="1:50" s="23" customFormat="1" ht="336">
      <c r="A11" s="2">
        <v>7</v>
      </c>
      <c r="B11" s="8">
        <v>23</v>
      </c>
      <c r="C11" s="2" t="s">
        <v>68</v>
      </c>
      <c r="D11" s="2"/>
      <c r="E11" s="2" t="s">
        <v>57</v>
      </c>
      <c r="F11" s="2">
        <v>1</v>
      </c>
      <c r="G11" s="19" t="s">
        <v>80</v>
      </c>
      <c r="H11" s="32" t="s">
        <v>63</v>
      </c>
      <c r="I11" s="32">
        <v>36</v>
      </c>
      <c r="J11" s="2">
        <v>1</v>
      </c>
      <c r="K11" s="2"/>
      <c r="L11" s="2" t="s">
        <v>52</v>
      </c>
      <c r="M11" s="2" t="s">
        <v>53</v>
      </c>
      <c r="N11" s="2" t="s">
        <v>67</v>
      </c>
      <c r="O11" s="31">
        <v>0.23591000000000001</v>
      </c>
      <c r="P11" s="31">
        <v>0.23591000000000001</v>
      </c>
      <c r="Q11" s="31">
        <v>0.23591000000000001</v>
      </c>
      <c r="R11" s="1"/>
      <c r="S11" s="17"/>
      <c r="T11" s="17"/>
      <c r="U11" s="26" t="s">
        <v>54</v>
      </c>
      <c r="V11" s="2" t="s">
        <v>68</v>
      </c>
      <c r="W11" s="2" t="s">
        <v>55</v>
      </c>
      <c r="X11" s="9">
        <v>43861</v>
      </c>
      <c r="Y11" s="9">
        <v>43861</v>
      </c>
      <c r="Z11" s="26" t="s">
        <v>66</v>
      </c>
      <c r="AA11" s="19" t="s">
        <v>78</v>
      </c>
      <c r="AB11" s="37">
        <v>6010004206</v>
      </c>
      <c r="AC11" s="38" t="s">
        <v>75</v>
      </c>
      <c r="AD11" s="19" t="s">
        <v>80</v>
      </c>
      <c r="AE11" s="25" t="s">
        <v>70</v>
      </c>
      <c r="AF11" s="26">
        <v>113</v>
      </c>
      <c r="AG11" s="26" t="s">
        <v>64</v>
      </c>
      <c r="AH11" s="26">
        <v>7</v>
      </c>
      <c r="AI11" s="20">
        <v>58223501000</v>
      </c>
      <c r="AJ11" s="2" t="s">
        <v>82</v>
      </c>
      <c r="AK11" s="9">
        <v>43861</v>
      </c>
      <c r="AL11" s="9">
        <v>43861</v>
      </c>
      <c r="AM11" s="9">
        <v>44196</v>
      </c>
      <c r="AN11" s="2">
        <v>2020</v>
      </c>
      <c r="AO11" s="2"/>
      <c r="AP11" s="2"/>
      <c r="AQ11" s="2"/>
      <c r="AR11" s="2"/>
      <c r="AS11" s="18"/>
      <c r="AT11" s="21"/>
      <c r="AU11" s="22"/>
      <c r="AV11" s="2"/>
      <c r="AW11" s="2"/>
      <c r="AX11" s="2"/>
    </row>
    <row r="12" spans="1:50" s="23" customFormat="1" ht="336">
      <c r="A12" s="2">
        <v>7</v>
      </c>
      <c r="B12" s="8">
        <v>24</v>
      </c>
      <c r="C12" s="2" t="s">
        <v>68</v>
      </c>
      <c r="D12" s="2"/>
      <c r="E12" s="2" t="s">
        <v>57</v>
      </c>
      <c r="F12" s="2">
        <v>1</v>
      </c>
      <c r="G12" s="36" t="s">
        <v>79</v>
      </c>
      <c r="H12" s="32">
        <v>37</v>
      </c>
      <c r="I12" s="32">
        <v>37</v>
      </c>
      <c r="J12" s="2">
        <v>1</v>
      </c>
      <c r="K12" s="2"/>
      <c r="L12" s="2" t="s">
        <v>52</v>
      </c>
      <c r="M12" s="2" t="s">
        <v>53</v>
      </c>
      <c r="N12" s="2" t="s">
        <v>67</v>
      </c>
      <c r="O12" s="31">
        <v>16.0015</v>
      </c>
      <c r="P12" s="31">
        <v>16.0015</v>
      </c>
      <c r="Q12" s="31">
        <v>16.0015</v>
      </c>
      <c r="R12" s="1"/>
      <c r="S12" s="17"/>
      <c r="T12" s="17"/>
      <c r="U12" s="26" t="s">
        <v>54</v>
      </c>
      <c r="V12" s="2" t="s">
        <v>68</v>
      </c>
      <c r="W12" s="2" t="s">
        <v>55</v>
      </c>
      <c r="X12" s="9">
        <v>43861</v>
      </c>
      <c r="Y12" s="9">
        <v>43861</v>
      </c>
      <c r="Z12" s="26" t="s">
        <v>66</v>
      </c>
      <c r="AA12" s="19" t="s">
        <v>78</v>
      </c>
      <c r="AB12" s="37">
        <v>6010004206</v>
      </c>
      <c r="AC12" s="39">
        <v>601901001</v>
      </c>
      <c r="AD12" s="36" t="s">
        <v>79</v>
      </c>
      <c r="AE12" s="25" t="s">
        <v>69</v>
      </c>
      <c r="AF12" s="26">
        <v>113</v>
      </c>
      <c r="AG12" s="26" t="s">
        <v>64</v>
      </c>
      <c r="AH12" s="35">
        <v>25</v>
      </c>
      <c r="AI12" s="20">
        <v>58223501000</v>
      </c>
      <c r="AJ12" s="2" t="s">
        <v>82</v>
      </c>
      <c r="AK12" s="9">
        <v>43861</v>
      </c>
      <c r="AL12" s="9">
        <v>43861</v>
      </c>
      <c r="AM12" s="9">
        <v>43830</v>
      </c>
      <c r="AN12" s="2">
        <v>2020</v>
      </c>
      <c r="AO12" s="2"/>
      <c r="AP12" s="2"/>
      <c r="AQ12" s="2"/>
      <c r="AR12" s="2"/>
      <c r="AS12" s="18"/>
      <c r="AT12" s="21"/>
      <c r="AU12" s="22"/>
      <c r="AV12" s="2"/>
      <c r="AW12" s="2"/>
      <c r="AX12" s="2"/>
    </row>
    <row r="13" spans="1:50" s="23" customFormat="1" ht="409.6">
      <c r="A13" s="2">
        <v>7</v>
      </c>
      <c r="B13" s="8">
        <v>25</v>
      </c>
      <c r="C13" s="2" t="s">
        <v>68</v>
      </c>
      <c r="D13" s="2"/>
      <c r="E13" s="2" t="s">
        <v>57</v>
      </c>
      <c r="F13" s="2">
        <v>1</v>
      </c>
      <c r="G13" s="19" t="s">
        <v>81</v>
      </c>
      <c r="H13" s="32">
        <v>37</v>
      </c>
      <c r="I13" s="32">
        <v>37</v>
      </c>
      <c r="J13" s="2">
        <v>1</v>
      </c>
      <c r="K13" s="2"/>
      <c r="L13" s="2" t="s">
        <v>52</v>
      </c>
      <c r="M13" s="2" t="s">
        <v>53</v>
      </c>
      <c r="N13" s="2" t="s">
        <v>67</v>
      </c>
      <c r="O13" s="31">
        <v>0.7</v>
      </c>
      <c r="P13" s="31">
        <v>0.7</v>
      </c>
      <c r="Q13" s="31">
        <v>0.7</v>
      </c>
      <c r="R13" s="31"/>
      <c r="S13" s="17"/>
      <c r="T13" s="17"/>
      <c r="U13" s="26" t="s">
        <v>54</v>
      </c>
      <c r="V13" s="2" t="s">
        <v>68</v>
      </c>
      <c r="W13" s="2" t="s">
        <v>55</v>
      </c>
      <c r="X13" s="9">
        <v>43861</v>
      </c>
      <c r="Y13" s="9">
        <v>43861</v>
      </c>
      <c r="Z13" s="26" t="s">
        <v>66</v>
      </c>
      <c r="AA13" s="36" t="s">
        <v>76</v>
      </c>
      <c r="AB13" s="40" t="s">
        <v>77</v>
      </c>
      <c r="AC13" s="30">
        <v>602301001</v>
      </c>
      <c r="AD13" s="19" t="s">
        <v>81</v>
      </c>
      <c r="AE13" s="25" t="s">
        <v>69</v>
      </c>
      <c r="AF13" s="26">
        <v>113</v>
      </c>
      <c r="AG13" s="26" t="s">
        <v>64</v>
      </c>
      <c r="AH13" s="35">
        <v>5</v>
      </c>
      <c r="AI13" s="20">
        <v>58214000000</v>
      </c>
      <c r="AJ13" s="2" t="s">
        <v>83</v>
      </c>
      <c r="AK13" s="9">
        <v>43861</v>
      </c>
      <c r="AL13" s="9">
        <v>43861</v>
      </c>
      <c r="AM13" s="9">
        <v>44196</v>
      </c>
      <c r="AN13" s="2">
        <v>2020</v>
      </c>
      <c r="AO13" s="2"/>
      <c r="AP13" s="2"/>
      <c r="AQ13" s="2"/>
      <c r="AR13" s="2"/>
      <c r="AS13" s="18"/>
      <c r="AT13" s="21"/>
      <c r="AU13" s="22"/>
      <c r="AV13" s="2"/>
      <c r="AW13" s="2"/>
      <c r="AX13" s="2"/>
    </row>
    <row r="14" spans="1:50" s="23" customFormat="1" ht="336">
      <c r="A14" s="2">
        <v>7</v>
      </c>
      <c r="B14" s="8">
        <v>26</v>
      </c>
      <c r="C14" s="2" t="s">
        <v>68</v>
      </c>
      <c r="D14" s="2"/>
      <c r="E14" s="2" t="s">
        <v>58</v>
      </c>
      <c r="F14" s="2">
        <v>1</v>
      </c>
      <c r="G14" s="46" t="s">
        <v>92</v>
      </c>
      <c r="H14" s="32" t="s">
        <v>84</v>
      </c>
      <c r="I14" s="32" t="s">
        <v>85</v>
      </c>
      <c r="J14" s="2">
        <v>1</v>
      </c>
      <c r="K14" s="2"/>
      <c r="L14" s="2" t="s">
        <v>52</v>
      </c>
      <c r="M14" s="2" t="s">
        <v>53</v>
      </c>
      <c r="N14" s="2" t="s">
        <v>67</v>
      </c>
      <c r="O14" s="31">
        <v>49.166670000000003</v>
      </c>
      <c r="P14" s="31">
        <v>59</v>
      </c>
      <c r="Q14" s="31">
        <v>59</v>
      </c>
      <c r="R14" s="31"/>
      <c r="S14" s="17"/>
      <c r="T14" s="17"/>
      <c r="U14" s="26" t="s">
        <v>62</v>
      </c>
      <c r="V14" s="2" t="s">
        <v>68</v>
      </c>
      <c r="W14" s="2" t="s">
        <v>55</v>
      </c>
      <c r="X14" s="9">
        <v>43861</v>
      </c>
      <c r="Y14" s="9">
        <v>43861</v>
      </c>
      <c r="Z14" s="26"/>
      <c r="AA14" s="19"/>
      <c r="AB14" s="37"/>
      <c r="AC14" s="38"/>
      <c r="AD14" s="46" t="s">
        <v>92</v>
      </c>
      <c r="AE14" s="25" t="s">
        <v>88</v>
      </c>
      <c r="AF14" s="26">
        <v>876</v>
      </c>
      <c r="AG14" s="26" t="s">
        <v>89</v>
      </c>
      <c r="AH14" s="35">
        <v>4</v>
      </c>
      <c r="AI14" s="20">
        <v>58401000000</v>
      </c>
      <c r="AJ14" s="2" t="s">
        <v>90</v>
      </c>
      <c r="AK14" s="9">
        <v>43861</v>
      </c>
      <c r="AL14" s="9">
        <v>43861</v>
      </c>
      <c r="AM14" s="9">
        <v>44196</v>
      </c>
      <c r="AN14" s="2">
        <v>2020</v>
      </c>
      <c r="AO14" s="2"/>
      <c r="AP14" s="2"/>
      <c r="AQ14" s="2"/>
      <c r="AR14" s="2"/>
      <c r="AS14" s="18"/>
      <c r="AT14" s="21"/>
      <c r="AU14" s="22"/>
      <c r="AV14" s="2"/>
      <c r="AW14" s="2"/>
      <c r="AX14" s="2"/>
    </row>
    <row r="15" spans="1:50" s="23" customFormat="1" ht="336">
      <c r="A15" s="2">
        <v>7</v>
      </c>
      <c r="B15" s="8">
        <v>27</v>
      </c>
      <c r="C15" s="2" t="s">
        <v>68</v>
      </c>
      <c r="D15" s="2"/>
      <c r="E15" s="2" t="s">
        <v>58</v>
      </c>
      <c r="F15" s="2">
        <v>1</v>
      </c>
      <c r="G15" s="46" t="s">
        <v>93</v>
      </c>
      <c r="H15" s="42">
        <v>46.15</v>
      </c>
      <c r="I15" s="42" t="s">
        <v>86</v>
      </c>
      <c r="J15" s="2">
        <v>1</v>
      </c>
      <c r="K15" s="2"/>
      <c r="L15" s="2" t="s">
        <v>52</v>
      </c>
      <c r="M15" s="2" t="s">
        <v>53</v>
      </c>
      <c r="N15" s="2" t="s">
        <v>67</v>
      </c>
      <c r="O15" s="43">
        <v>50</v>
      </c>
      <c r="P15" s="44">
        <v>60</v>
      </c>
      <c r="Q15" s="44">
        <v>60</v>
      </c>
      <c r="R15" s="31"/>
      <c r="S15" s="17"/>
      <c r="T15" s="17"/>
      <c r="U15" s="26" t="s">
        <v>62</v>
      </c>
      <c r="V15" s="2" t="s">
        <v>68</v>
      </c>
      <c r="W15" s="2" t="s">
        <v>55</v>
      </c>
      <c r="X15" s="9">
        <v>43861</v>
      </c>
      <c r="Y15" s="9">
        <v>43861</v>
      </c>
      <c r="Z15" s="28"/>
      <c r="AA15" s="19"/>
      <c r="AB15" s="30"/>
      <c r="AC15" s="30"/>
      <c r="AD15" s="46" t="s">
        <v>93</v>
      </c>
      <c r="AE15" s="25" t="s">
        <v>88</v>
      </c>
      <c r="AF15" s="41">
        <v>876</v>
      </c>
      <c r="AG15" s="41" t="s">
        <v>89</v>
      </c>
      <c r="AH15" s="41">
        <v>3</v>
      </c>
      <c r="AI15" s="20">
        <v>58401000000</v>
      </c>
      <c r="AJ15" s="2" t="s">
        <v>90</v>
      </c>
      <c r="AK15" s="9">
        <v>43861</v>
      </c>
      <c r="AL15" s="9">
        <v>43861</v>
      </c>
      <c r="AM15" s="9">
        <v>44196</v>
      </c>
      <c r="AN15" s="2">
        <v>2020</v>
      </c>
      <c r="AO15" s="2"/>
      <c r="AP15" s="2"/>
      <c r="AQ15" s="2"/>
      <c r="AR15" s="2"/>
      <c r="AS15" s="18"/>
      <c r="AT15" s="21"/>
      <c r="AU15" s="22"/>
      <c r="AV15" s="2"/>
      <c r="AW15" s="2"/>
      <c r="AX15" s="2"/>
    </row>
    <row r="16" spans="1:50" s="23" customFormat="1" ht="336">
      <c r="A16" s="2">
        <v>7</v>
      </c>
      <c r="B16" s="8">
        <v>28</v>
      </c>
      <c r="C16" s="2" t="s">
        <v>68</v>
      </c>
      <c r="D16" s="2"/>
      <c r="E16" s="2" t="s">
        <v>58</v>
      </c>
      <c r="F16" s="2">
        <v>1</v>
      </c>
      <c r="G16" s="19" t="s">
        <v>91</v>
      </c>
      <c r="H16" s="42">
        <v>25.73</v>
      </c>
      <c r="I16" s="42" t="s">
        <v>87</v>
      </c>
      <c r="J16" s="2">
        <v>1</v>
      </c>
      <c r="K16" s="2"/>
      <c r="L16" s="2" t="s">
        <v>52</v>
      </c>
      <c r="M16" s="2" t="s">
        <v>53</v>
      </c>
      <c r="N16" s="2" t="s">
        <v>67</v>
      </c>
      <c r="O16" s="45">
        <v>21.66667</v>
      </c>
      <c r="P16" s="44">
        <v>26</v>
      </c>
      <c r="Q16" s="44">
        <v>26</v>
      </c>
      <c r="R16" s="31"/>
      <c r="S16" s="17"/>
      <c r="T16" s="17"/>
      <c r="U16" s="26" t="s">
        <v>62</v>
      </c>
      <c r="V16" s="2" t="s">
        <v>68</v>
      </c>
      <c r="W16" s="2" t="s">
        <v>55</v>
      </c>
      <c r="X16" s="9">
        <v>43861</v>
      </c>
      <c r="Y16" s="9">
        <v>43861</v>
      </c>
      <c r="Z16" s="28"/>
      <c r="AA16" s="19"/>
      <c r="AB16" s="30"/>
      <c r="AC16" s="30"/>
      <c r="AD16" s="19" t="s">
        <v>91</v>
      </c>
      <c r="AE16" s="25" t="s">
        <v>88</v>
      </c>
      <c r="AF16" s="41">
        <v>876</v>
      </c>
      <c r="AG16" s="41" t="s">
        <v>89</v>
      </c>
      <c r="AH16" s="41">
        <v>7</v>
      </c>
      <c r="AI16" s="20">
        <v>58401000000</v>
      </c>
      <c r="AJ16" s="2" t="s">
        <v>90</v>
      </c>
      <c r="AK16" s="9">
        <v>43861</v>
      </c>
      <c r="AL16" s="9">
        <v>43861</v>
      </c>
      <c r="AM16" s="9">
        <v>44196</v>
      </c>
      <c r="AN16" s="2">
        <v>2020</v>
      </c>
      <c r="AO16" s="2"/>
      <c r="AP16" s="2"/>
      <c r="AQ16" s="2"/>
      <c r="AR16" s="2"/>
      <c r="AS16" s="18"/>
      <c r="AT16" s="21"/>
      <c r="AU16" s="22"/>
      <c r="AV16" s="2"/>
      <c r="AW16" s="2"/>
      <c r="AX16" s="2"/>
    </row>
    <row r="17" spans="1:50" s="23" customFormat="1" ht="403.2">
      <c r="A17" s="2">
        <v>7</v>
      </c>
      <c r="B17" s="8">
        <v>29</v>
      </c>
      <c r="C17" s="2" t="s">
        <v>68</v>
      </c>
      <c r="D17" s="2"/>
      <c r="E17" s="2" t="s">
        <v>57</v>
      </c>
      <c r="F17" s="2">
        <v>1</v>
      </c>
      <c r="G17" s="50" t="s">
        <v>94</v>
      </c>
      <c r="H17" s="49">
        <v>61.1</v>
      </c>
      <c r="I17" s="49" t="s">
        <v>95</v>
      </c>
      <c r="J17" s="2">
        <v>1</v>
      </c>
      <c r="K17" s="2"/>
      <c r="L17" s="2" t="s">
        <v>52</v>
      </c>
      <c r="M17" s="2" t="s">
        <v>53</v>
      </c>
      <c r="N17" s="2" t="s">
        <v>67</v>
      </c>
      <c r="O17" s="51">
        <v>8.3288600000000006</v>
      </c>
      <c r="P17" s="51">
        <v>9.9946400000000004</v>
      </c>
      <c r="Q17" s="51">
        <v>9.9946400000000004</v>
      </c>
      <c r="R17" s="31"/>
      <c r="S17" s="17"/>
      <c r="T17" s="17"/>
      <c r="U17" s="26" t="s">
        <v>54</v>
      </c>
      <c r="V17" s="2" t="s">
        <v>68</v>
      </c>
      <c r="W17" s="2" t="s">
        <v>55</v>
      </c>
      <c r="X17" s="9">
        <v>43861</v>
      </c>
      <c r="Y17" s="9">
        <v>43861</v>
      </c>
      <c r="Z17" s="26" t="s">
        <v>59</v>
      </c>
      <c r="AA17" s="36" t="s">
        <v>96</v>
      </c>
      <c r="AB17" s="47">
        <v>7707049388</v>
      </c>
      <c r="AC17" s="48">
        <v>532143002</v>
      </c>
      <c r="AD17" s="50" t="s">
        <v>94</v>
      </c>
      <c r="AE17" s="27" t="s">
        <v>97</v>
      </c>
      <c r="AF17" s="2">
        <v>876</v>
      </c>
      <c r="AG17" s="2" t="s">
        <v>60</v>
      </c>
      <c r="AH17" s="2">
        <v>1</v>
      </c>
      <c r="AI17" s="20">
        <v>58000000000</v>
      </c>
      <c r="AJ17" s="2" t="s">
        <v>56</v>
      </c>
      <c r="AK17" s="9">
        <v>43861</v>
      </c>
      <c r="AL17" s="9">
        <v>43861</v>
      </c>
      <c r="AM17" s="9">
        <v>44196</v>
      </c>
      <c r="AN17" s="2">
        <v>2020</v>
      </c>
      <c r="AO17" s="2"/>
      <c r="AP17" s="2"/>
      <c r="AQ17" s="2"/>
      <c r="AR17" s="2"/>
      <c r="AS17" s="18"/>
      <c r="AT17" s="21"/>
      <c r="AU17" s="22"/>
      <c r="AV17" s="2"/>
      <c r="AW17" s="2"/>
      <c r="AX17" s="2"/>
    </row>
    <row r="18" spans="1:50" s="60" customFormat="1" ht="369.6">
      <c r="A18" s="2">
        <v>7</v>
      </c>
      <c r="B18" s="52">
        <v>30</v>
      </c>
      <c r="C18" s="24" t="s">
        <v>68</v>
      </c>
      <c r="D18" s="24"/>
      <c r="E18" s="24" t="s">
        <v>57</v>
      </c>
      <c r="F18" s="24">
        <v>1</v>
      </c>
      <c r="G18" s="27" t="s">
        <v>105</v>
      </c>
      <c r="H18" s="32" t="s">
        <v>98</v>
      </c>
      <c r="I18" s="32" t="s">
        <v>98</v>
      </c>
      <c r="J18" s="24">
        <v>1</v>
      </c>
      <c r="K18" s="24"/>
      <c r="L18" s="24" t="s">
        <v>52</v>
      </c>
      <c r="M18" s="2" t="s">
        <v>53</v>
      </c>
      <c r="N18" s="36" t="s">
        <v>67</v>
      </c>
      <c r="O18" s="31">
        <v>459.8</v>
      </c>
      <c r="P18" s="31">
        <v>459.8</v>
      </c>
      <c r="Q18" s="31">
        <v>459.8</v>
      </c>
      <c r="R18" s="53"/>
      <c r="S18" s="54"/>
      <c r="T18" s="54"/>
      <c r="U18" s="24" t="s">
        <v>54</v>
      </c>
      <c r="V18" s="24" t="s">
        <v>68</v>
      </c>
      <c r="W18" s="24" t="s">
        <v>55</v>
      </c>
      <c r="X18" s="9">
        <v>43861</v>
      </c>
      <c r="Y18" s="9">
        <v>43861</v>
      </c>
      <c r="Z18" s="2" t="s">
        <v>72</v>
      </c>
      <c r="AA18" s="19" t="s">
        <v>99</v>
      </c>
      <c r="AB18" s="29">
        <v>6027023616</v>
      </c>
      <c r="AC18" s="56">
        <v>602701001</v>
      </c>
      <c r="AD18" s="27" t="s">
        <v>105</v>
      </c>
      <c r="AE18" s="36" t="s">
        <v>100</v>
      </c>
      <c r="AF18" s="27">
        <v>796</v>
      </c>
      <c r="AG18" s="27" t="s">
        <v>71</v>
      </c>
      <c r="AH18" s="19">
        <v>242</v>
      </c>
      <c r="AI18" s="57">
        <v>58401000000</v>
      </c>
      <c r="AJ18" s="24" t="s">
        <v>101</v>
      </c>
      <c r="AK18" s="9">
        <v>43861</v>
      </c>
      <c r="AL18" s="18">
        <v>43890</v>
      </c>
      <c r="AM18" s="55">
        <v>44196</v>
      </c>
      <c r="AN18" s="2">
        <v>2020</v>
      </c>
      <c r="AO18" s="24"/>
      <c r="AP18" s="24"/>
      <c r="AQ18" s="24"/>
      <c r="AR18" s="24"/>
      <c r="AS18" s="55"/>
      <c r="AT18" s="58"/>
      <c r="AU18" s="59"/>
      <c r="AV18" s="24"/>
      <c r="AW18" s="24"/>
      <c r="AX18" s="24"/>
    </row>
    <row r="19" spans="1:50" s="60" customFormat="1" ht="369.6">
      <c r="A19" s="2">
        <v>7</v>
      </c>
      <c r="B19" s="52">
        <v>31</v>
      </c>
      <c r="C19" s="24" t="s">
        <v>68</v>
      </c>
      <c r="D19" s="24"/>
      <c r="E19" s="24" t="s">
        <v>57</v>
      </c>
      <c r="F19" s="24">
        <v>1</v>
      </c>
      <c r="G19" s="27" t="s">
        <v>102</v>
      </c>
      <c r="H19" s="32" t="s">
        <v>98</v>
      </c>
      <c r="I19" s="32" t="s">
        <v>98</v>
      </c>
      <c r="J19" s="24">
        <v>1</v>
      </c>
      <c r="K19" s="24"/>
      <c r="L19" s="24" t="s">
        <v>52</v>
      </c>
      <c r="M19" s="2" t="s">
        <v>53</v>
      </c>
      <c r="N19" s="36" t="s">
        <v>67</v>
      </c>
      <c r="O19" s="31">
        <v>30.8</v>
      </c>
      <c r="P19" s="31">
        <v>30.8</v>
      </c>
      <c r="Q19" s="31">
        <v>30.8</v>
      </c>
      <c r="R19" s="53"/>
      <c r="S19" s="54"/>
      <c r="T19" s="54"/>
      <c r="U19" s="24" t="s">
        <v>54</v>
      </c>
      <c r="V19" s="24" t="s">
        <v>68</v>
      </c>
      <c r="W19" s="24" t="s">
        <v>55</v>
      </c>
      <c r="X19" s="9">
        <v>43861</v>
      </c>
      <c r="Y19" s="9">
        <v>43861</v>
      </c>
      <c r="Z19" s="2" t="s">
        <v>59</v>
      </c>
      <c r="AA19" s="19" t="s">
        <v>103</v>
      </c>
      <c r="AB19" s="29">
        <v>6009006181</v>
      </c>
      <c r="AC19" s="61">
        <v>600901001</v>
      </c>
      <c r="AD19" s="27" t="s">
        <v>102</v>
      </c>
      <c r="AE19" s="62" t="s">
        <v>100</v>
      </c>
      <c r="AF19" s="27">
        <v>796</v>
      </c>
      <c r="AG19" s="27" t="s">
        <v>71</v>
      </c>
      <c r="AH19" s="19">
        <v>22</v>
      </c>
      <c r="AI19" s="27">
        <v>58220501000</v>
      </c>
      <c r="AJ19" s="27" t="s">
        <v>104</v>
      </c>
      <c r="AK19" s="9">
        <v>43861</v>
      </c>
      <c r="AL19" s="18">
        <v>43890</v>
      </c>
      <c r="AM19" s="55">
        <v>44196</v>
      </c>
      <c r="AN19" s="2">
        <v>2020</v>
      </c>
      <c r="AO19" s="24"/>
      <c r="AP19" s="24"/>
      <c r="AQ19" s="24"/>
      <c r="AR19" s="24"/>
      <c r="AS19" s="55"/>
      <c r="AT19" s="58"/>
      <c r="AU19" s="59"/>
      <c r="AV19" s="24"/>
      <c r="AW19" s="24"/>
      <c r="AX19" s="24"/>
    </row>
    <row r="20" spans="1:50" s="23" customFormat="1">
      <c r="A20" s="87" t="s">
        <v>65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9"/>
      <c r="O20" s="31">
        <f>SUM(O11:O19)</f>
        <v>636.69961000000001</v>
      </c>
      <c r="P20" s="31">
        <f>SUM(P11:P19)</f>
        <v>662.53205000000003</v>
      </c>
      <c r="Q20" s="31">
        <f>SUM(Q11:Q19)</f>
        <v>662.53205000000003</v>
      </c>
      <c r="R20" s="31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4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20:N20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1:J19">
    <cfRule type="expression" dxfId="17" priority="327">
      <formula>J11=IFERROR(VLOOKUP(I11,#REF!,1,FALSE),"2_Только субъекты МСП")</formula>
    </cfRule>
    <cfRule type="expression" dxfId="16" priority="328">
      <formula>J11&lt;&gt;IF(I11=VLOOKUP(I11,#REF!,1,FALSE),"2_Только субъекты МСП")</formula>
    </cfRule>
  </conditionalFormatting>
  <conditionalFormatting sqref="J17:J19 AB18:AB19">
    <cfRule type="expression" dxfId="15" priority="109">
      <formula>J17=IFERROR(VLOOKUP(I17,#REF!,1,FALSE),"2_Только субъекты МСП")</formula>
    </cfRule>
    <cfRule type="expression" dxfId="14" priority="110">
      <formula>J17&lt;&gt;IF(I17=VLOOKUP(I17,#REF!,1,FALSE),"2_Только субъекты МСП")</formula>
    </cfRule>
  </conditionalFormatting>
  <conditionalFormatting sqref="AB19">
    <cfRule type="expression" dxfId="13" priority="101">
      <formula>AB19=IFERROR(VLOOKUP(AA19,#REF!,1,FALSE),"2_Только субъекты МСП")</formula>
    </cfRule>
    <cfRule type="expression" dxfId="12" priority="102">
      <formula>AB19&lt;&gt;IF(AA19=VLOOKUP(AA19,#REF!,1,FALSE),"2_Только субъекты МСП")</formula>
    </cfRule>
  </conditionalFormatting>
  <conditionalFormatting sqref="J18:J19">
    <cfRule type="expression" dxfId="11" priority="11">
      <formula>J18=IFERROR(VLOOKUP(I18,#REF!,1,FALSE),"2_Только субъекты МСП")</formula>
    </cfRule>
    <cfRule type="expression" dxfId="10" priority="12">
      <formula>J18&lt;&gt;IF(I18=VLOOKUP(I18,#REF!,1,FALSE),"2_Только субъекты МСП")</formula>
    </cfRule>
  </conditionalFormatting>
  <conditionalFormatting sqref="J18:J19">
    <cfRule type="expression" dxfId="9" priority="9">
      <formula>J18=IFERROR(VLOOKUP(I18,#REF!,1,FALSE),"2_Только субъекты МСП")</formula>
    </cfRule>
    <cfRule type="expression" dxfId="8" priority="10">
      <formula>J18&lt;&gt;IF(I18=VLOOKUP(I18,#REF!,1,FALSE),"2_Только субъекты МСП")</formula>
    </cfRule>
  </conditionalFormatting>
  <conditionalFormatting sqref="J18">
    <cfRule type="expression" dxfId="7" priority="7">
      <formula>J18=IFERROR(VLOOKUP(I18,#REF!,1,FALSE),"2_Только субъекты МСП")</formula>
    </cfRule>
    <cfRule type="expression" dxfId="6" priority="8">
      <formula>J18&lt;&gt;IF(I18=VLOOKUP(I18,#REF!,1,FALSE),"2_Только субъекты МСП")</formula>
    </cfRule>
  </conditionalFormatting>
  <conditionalFormatting sqref="J18">
    <cfRule type="expression" dxfId="5" priority="5">
      <formula>J18=IFERROR(VLOOKUP(I18,#REF!,1,FALSE),"2_Только субъекты МСП")</formula>
    </cfRule>
    <cfRule type="expression" dxfId="4" priority="6">
      <formula>J18&lt;&gt;IF(I18=VLOOKUP(I18,#REF!,1,FALSE),"2_Только субъекты МСП")</formula>
    </cfRule>
  </conditionalFormatting>
  <conditionalFormatting sqref="J19">
    <cfRule type="expression" dxfId="3" priority="3">
      <formula>J19=IFERROR(VLOOKUP(I19,#REF!,1,FALSE),"2_Только субъекты МСП")</formula>
    </cfRule>
    <cfRule type="expression" dxfId="2" priority="4">
      <formula>J19&lt;&gt;IF(I19=VLOOKUP(I19,#REF!,1,FALSE),"2_Только субъекты МСП")</formula>
    </cfRule>
  </conditionalFormatting>
  <conditionalFormatting sqref="J19">
    <cfRule type="expression" dxfId="1" priority="1">
      <formula>J19=IFERROR(VLOOKUP(I19,#REF!,1,FALSE),"2_Только субъекты МСП")</formula>
    </cfRule>
    <cfRule type="expression" dxfId="0" priority="2">
      <formula>J19&lt;&gt;IF(I19=VLOOKUP(I19,#REF!,1,FALSE),"2_Только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2020-01-13T10:59:14Z</cp:lastPrinted>
  <dcterms:created xsi:type="dcterms:W3CDTF">2011-11-18T07:59:33Z</dcterms:created>
  <dcterms:modified xsi:type="dcterms:W3CDTF">2020-01-13T11:08:49Z</dcterms:modified>
</cp:coreProperties>
</file>